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15" windowHeight="8595"/>
  </bookViews>
  <sheets>
    <sheet name="Coffee" sheetId="1" r:id="rId1"/>
    <sheet name="Lunch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2" l="1"/>
  <c r="E27" i="2"/>
  <c r="E28" i="2"/>
  <c r="E25" i="2"/>
  <c r="E14" i="2"/>
  <c r="E15" i="2"/>
  <c r="E16" i="2"/>
  <c r="E17" i="2"/>
  <c r="E18" i="2"/>
  <c r="E20" i="2"/>
  <c r="E26" i="2"/>
  <c r="E24" i="2"/>
  <c r="E23" i="2"/>
  <c r="E22" i="2"/>
  <c r="E12" i="2"/>
  <c r="E11" i="2"/>
  <c r="E10" i="2"/>
  <c r="E9" i="2"/>
  <c r="B30" i="2" l="1"/>
  <c r="B31" i="2" s="1"/>
  <c r="B32" i="2" s="1"/>
  <c r="I27" i="1"/>
  <c r="I26" i="1"/>
  <c r="E27" i="1"/>
  <c r="E26" i="1"/>
  <c r="E24" i="1"/>
  <c r="E23" i="1"/>
  <c r="E22" i="1"/>
  <c r="E21" i="1"/>
  <c r="I24" i="1"/>
  <c r="I23" i="1"/>
  <c r="I22" i="1"/>
  <c r="I21" i="1"/>
  <c r="I19" i="1"/>
  <c r="I17" i="1"/>
  <c r="I16" i="1"/>
  <c r="I15" i="1"/>
  <c r="E19" i="1"/>
  <c r="E18" i="1"/>
  <c r="E17" i="1"/>
  <c r="E16" i="1"/>
  <c r="E15" i="1"/>
  <c r="E14" i="1"/>
  <c r="E12" i="1"/>
  <c r="E11" i="1"/>
  <c r="E10" i="1"/>
  <c r="E9" i="1"/>
  <c r="B32" i="1" l="1"/>
  <c r="B33" i="1" s="1"/>
  <c r="B34" i="1" s="1"/>
</calcChain>
</file>

<file path=xl/sharedStrings.xml><?xml version="1.0" encoding="utf-8"?>
<sst xmlns="http://schemas.openxmlformats.org/spreadsheetml/2006/main" count="140" uniqueCount="76">
  <si>
    <t xml:space="preserve">Qillaq Lodge </t>
  </si>
  <si>
    <t xml:space="preserve">Beverages  </t>
  </si>
  <si>
    <t>Coffee</t>
  </si>
  <si>
    <t>Tea</t>
  </si>
  <si>
    <t xml:space="preserve">Bottled Water </t>
  </si>
  <si>
    <t xml:space="preserve">Tea prepared 
with Ice Water </t>
  </si>
  <si>
    <t xml:space="preserve">Baked Goods </t>
  </si>
  <si>
    <t xml:space="preserve">Bannock </t>
  </si>
  <si>
    <t>Muffins</t>
  </si>
  <si>
    <t xml:space="preserve">Loaves </t>
  </si>
  <si>
    <t xml:space="preserve">Cookies </t>
  </si>
  <si>
    <t xml:space="preserve">Savory </t>
  </si>
  <si>
    <t xml:space="preserve">Cheese trays </t>
  </si>
  <si>
    <t xml:space="preserve">Donuts </t>
  </si>
  <si>
    <t xml:space="preserve">Pastries </t>
  </si>
  <si>
    <t xml:space="preserve">Sliced Meats </t>
  </si>
  <si>
    <t xml:space="preserve">Mini Sandwiches </t>
  </si>
  <si>
    <t xml:space="preserve">Fruits and Veggies </t>
  </si>
  <si>
    <t>Nacho Platter 
with salsa and sour cream</t>
  </si>
  <si>
    <t xml:space="preserve">Assorted Fruit </t>
  </si>
  <si>
    <t>Assorted Veggies 
With Dip</t>
  </si>
  <si>
    <t xml:space="preserve">Specialties </t>
  </si>
  <si>
    <t xml:space="preserve">Serving Size </t>
  </si>
  <si>
    <t xml:space="preserve">Cost </t>
  </si>
  <si>
    <t>Serving Size</t>
  </si>
  <si>
    <t>Per box (12 cups)</t>
  </si>
  <si>
    <t xml:space="preserve">Per person </t>
  </si>
  <si>
    <t xml:space="preserve">Per Person </t>
  </si>
  <si>
    <t># of 
servings</t>
  </si>
  <si>
    <t>Each</t>
  </si>
  <si>
    <t>Small platter, serves  
10-15 people</t>
  </si>
  <si>
    <t>Large platter, serves
20-30 people</t>
  </si>
  <si>
    <t xml:space="preserve">Please call for more details </t>
  </si>
  <si>
    <t xml:space="preserve">Subtotal: </t>
  </si>
  <si>
    <t>GST:</t>
  </si>
  <si>
    <t xml:space="preserve">Total: </t>
  </si>
  <si>
    <t>Sub
Total</t>
  </si>
  <si>
    <t>$50 to
$100</t>
  </si>
  <si>
    <t>P: 867-983-2067</t>
  </si>
  <si>
    <t xml:space="preserve">18 Koihok Maghagak </t>
  </si>
  <si>
    <t>Owned and operated by:</t>
  </si>
  <si>
    <t xml:space="preserve">Special Instructions: </t>
  </si>
  <si>
    <t xml:space="preserve">Cakes </t>
  </si>
  <si>
    <t>Nanaimo Bars, 
Cheese Cakes, Pies</t>
  </si>
  <si>
    <r>
      <t xml:space="preserve">Please note, this order form is intended </t>
    </r>
    <r>
      <rPr>
        <u/>
        <sz val="8"/>
        <color theme="1"/>
        <rFont val="Cambria"/>
        <family val="1"/>
      </rPr>
      <t>per break</t>
    </r>
    <r>
      <rPr>
        <sz val="8"/>
        <color theme="1"/>
        <rFont val="Cambria"/>
        <family val="1"/>
      </rPr>
      <t xml:space="preserve">.  If you require coffee catering services multiple times a day, 
please include instructions in the "special instructions" section. </t>
    </r>
  </si>
  <si>
    <t xml:space="preserve">Catered Coffee Break - Order Form </t>
  </si>
  <si>
    <t>P.O. Box 33</t>
  </si>
  <si>
    <t>Cambridge Bay, NU</t>
  </si>
  <si>
    <t>X0B 0C0</t>
  </si>
  <si>
    <t xml:space="preserve">Light Lunches </t>
  </si>
  <si>
    <t xml:space="preserve">Hot Lunches </t>
  </si>
  <si>
    <t>Beef and Barley Soup with a
Ham Sandwich</t>
  </si>
  <si>
    <t xml:space="preserve">Char Chowder with  an Egg
 Salad Sandwich </t>
  </si>
  <si>
    <t xml:space="preserve">Mushroom Soup with a
 Chicken Salad Sandwich </t>
  </si>
  <si>
    <t xml:space="preserve">Turkey Noodle Soup with a
Salmon Sandwich </t>
  </si>
  <si>
    <t xml:space="preserve">Tomato Basil Soup with a 
Roast Beef Sandwich </t>
  </si>
  <si>
    <t xml:space="preserve">French Onion Soup with a 
Pulled Pork Sandwich </t>
  </si>
  <si>
    <t xml:space="preserve">Spaghetti and Meatballs </t>
  </si>
  <si>
    <t xml:space="preserve">Stew and Biscuits </t>
  </si>
  <si>
    <t xml:space="preserve">Chilli and Bannock </t>
  </si>
  <si>
    <t xml:space="preserve">Stroganoff and Rice </t>
  </si>
  <si>
    <t xml:space="preserve">Personal Pan Pizza  - 9" </t>
  </si>
  <si>
    <t xml:space="preserve">Please note, we also cater to special diets. Please request sepeartely in the special instructions section. </t>
  </si>
  <si>
    <t xml:space="preserve">Burger with Potato Salad </t>
  </si>
  <si>
    <t>Grilled Chicken Burger 
with Macaronni Salad</t>
  </si>
  <si>
    <t>Cream of Potato with a Chicken Wrap</t>
  </si>
  <si>
    <t xml:space="preserve">Contact Information </t>
  </si>
  <si>
    <t xml:space="preserve">Name: </t>
  </si>
  <si>
    <t xml:space="preserve">Phone Number </t>
  </si>
  <si>
    <t>Delivery Address:</t>
  </si>
  <si>
    <t>Special Instructions:</t>
  </si>
  <si>
    <t xml:space="preserve">Contact Information: </t>
  </si>
  <si>
    <t xml:space="preserve">Phone Number: </t>
  </si>
  <si>
    <t xml:space="preserve">Delivery Address </t>
  </si>
  <si>
    <t xml:space="preserve">Catered Lunch Break - Order Form </t>
  </si>
  <si>
    <t>with Dessert add $5.00/person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</si>
</sst>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Cambria"/>
      <family val="1"/>
    </font>
    <font>
      <b/>
      <sz val="11"/>
      <color theme="1"/>
      <name val="Cambria"/>
      <family val="1"/>
    </font>
    <font>
      <sz val="8"/>
      <color theme="1"/>
      <name val="Calibri"/>
      <family val="2"/>
      <scheme val="minor"/>
    </font>
    <font>
      <sz val="8"/>
      <color theme="1"/>
      <name val="Cambria"/>
      <family val="1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8"/>
      <color theme="1"/>
      <name val="Cambria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8" fontId="0" fillId="0" borderId="0" xfId="0" applyNumberFormat="1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/>
    <xf numFmtId="8" fontId="3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2" borderId="2" xfId="0" applyFont="1" applyFill="1" applyBorder="1" applyAlignment="1">
      <alignment vertical="center"/>
    </xf>
    <xf numFmtId="0" fontId="0" fillId="2" borderId="3" xfId="0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3" fillId="0" borderId="0" xfId="0" applyFont="1" applyBorder="1"/>
    <xf numFmtId="0" fontId="3" fillId="2" borderId="4" xfId="0" applyFont="1" applyFill="1" applyBorder="1"/>
    <xf numFmtId="0" fontId="0" fillId="0" borderId="5" xfId="0" applyBorder="1"/>
    <xf numFmtId="0" fontId="0" fillId="0" borderId="4" xfId="0" applyBorder="1"/>
    <xf numFmtId="0" fontId="6" fillId="0" borderId="0" xfId="0" applyFont="1"/>
    <xf numFmtId="0" fontId="9" fillId="0" borderId="0" xfId="0" applyFont="1"/>
    <xf numFmtId="0" fontId="0" fillId="2" borderId="5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3" fillId="0" borderId="2" xfId="0" applyNumberFormat="1" applyFont="1" applyBorder="1"/>
    <xf numFmtId="8" fontId="3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0" fillId="0" borderId="0" xfId="0" applyFill="1" applyBorder="1"/>
    <xf numFmtId="0" fontId="3" fillId="2" borderId="3" xfId="0" applyFont="1" applyFill="1" applyBorder="1"/>
    <xf numFmtId="0" fontId="0" fillId="0" borderId="6" xfId="0" applyBorder="1" applyAlignment="1">
      <alignment horizontal="center" vertical="center" wrapText="1"/>
    </xf>
    <xf numFmtId="8" fontId="3" fillId="0" borderId="6" xfId="0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6" fillId="2" borderId="5" xfId="0" applyFont="1" applyFill="1" applyBorder="1"/>
    <xf numFmtId="0" fontId="0" fillId="0" borderId="0" xfId="0" applyFont="1"/>
    <xf numFmtId="0" fontId="0" fillId="3" borderId="5" xfId="0" applyFont="1" applyFill="1" applyBorder="1"/>
    <xf numFmtId="0" fontId="0" fillId="3" borderId="0" xfId="0" applyFont="1" applyFill="1"/>
    <xf numFmtId="0" fontId="0" fillId="4" borderId="0" xfId="0" applyFill="1" applyBorder="1"/>
    <xf numFmtId="0" fontId="0" fillId="4" borderId="0" xfId="0" applyFill="1"/>
    <xf numFmtId="0" fontId="4" fillId="5" borderId="1" xfId="0" applyFont="1" applyFill="1" applyBorder="1" applyAlignment="1">
      <alignment vertical="center"/>
    </xf>
    <xf numFmtId="0" fontId="3" fillId="5" borderId="1" xfId="0" applyFont="1" applyFill="1" applyBorder="1"/>
    <xf numFmtId="8" fontId="3" fillId="5" borderId="1" xfId="0" applyNumberFormat="1" applyFont="1" applyFill="1" applyBorder="1"/>
    <xf numFmtId="0" fontId="4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/>
    </xf>
    <xf numFmtId="0" fontId="0" fillId="5" borderId="0" xfId="0" applyFill="1"/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wrapText="1"/>
    </xf>
    <xf numFmtId="0" fontId="5" fillId="5" borderId="2" xfId="0" applyFont="1" applyFill="1" applyBorder="1"/>
    <xf numFmtId="0" fontId="5" fillId="5" borderId="0" xfId="0" applyFont="1" applyFill="1"/>
    <xf numFmtId="0" fontId="3" fillId="5" borderId="4" xfId="0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right"/>
    </xf>
    <xf numFmtId="0" fontId="6" fillId="5" borderId="0" xfId="0" applyFont="1" applyFill="1"/>
    <xf numFmtId="8" fontId="0" fillId="5" borderId="0" xfId="0" applyNumberForma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412748</xdr:colOff>
      <xdr:row>28</xdr:row>
      <xdr:rowOff>52925</xdr:rowOff>
    </xdr:from>
    <xdr:to>
      <xdr:col>8</xdr:col>
      <xdr:colOff>341635</xdr:colOff>
      <xdr:row>33</xdr:row>
      <xdr:rowOff>47633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6915" y="7037925"/>
          <a:ext cx="1114220" cy="1190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1422398</xdr:colOff>
      <xdr:row>27</xdr:row>
      <xdr:rowOff>133350</xdr:rowOff>
    </xdr:from>
    <xdr:to>
      <xdr:col>6</xdr:col>
      <xdr:colOff>2474129</xdr:colOff>
      <xdr:row>32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7623" y="6553200"/>
          <a:ext cx="1051731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90" zoomScaleNormal="90" workbookViewId="0">
      <selection activeCell="E4" sqref="E4"/>
    </sheetView>
  </sheetViews>
  <sheetFormatPr defaultRowHeight="15" x14ac:dyDescent="0.25"/>
  <cols>
    <col min="1" max="1" width="19.28515625" customWidth="1"/>
    <col min="2" max="2" width="15.5703125" customWidth="1"/>
    <col min="3" max="3" width="8.42578125" customWidth="1"/>
    <col min="4" max="4" width="7" customWidth="1"/>
    <col min="5" max="5" width="7.5703125" customWidth="1"/>
    <col min="6" max="6" width="16.7109375" customWidth="1"/>
    <col min="7" max="7" width="8.42578125" customWidth="1"/>
    <col min="8" max="8" width="9.42578125" customWidth="1"/>
    <col min="9" max="9" width="8.28515625" customWidth="1"/>
  </cols>
  <sheetData>
    <row r="1" spans="1:9" ht="21" x14ac:dyDescent="0.35">
      <c r="A1" s="17" t="s">
        <v>0</v>
      </c>
      <c r="C1" t="s">
        <v>71</v>
      </c>
    </row>
    <row r="2" spans="1:9" x14ac:dyDescent="0.25">
      <c r="A2" t="s">
        <v>38</v>
      </c>
      <c r="C2" t="s">
        <v>67</v>
      </c>
      <c r="D2" s="20"/>
      <c r="E2" s="20"/>
      <c r="F2" s="20"/>
      <c r="G2" s="20"/>
      <c r="H2" s="20"/>
      <c r="I2" s="20"/>
    </row>
    <row r="3" spans="1:9" x14ac:dyDescent="0.25">
      <c r="A3" t="s">
        <v>39</v>
      </c>
      <c r="C3" t="s">
        <v>72</v>
      </c>
      <c r="E3" s="21"/>
      <c r="F3" s="21"/>
      <c r="G3" s="21"/>
      <c r="H3" s="21"/>
      <c r="I3" s="21"/>
    </row>
    <row r="4" spans="1:9" x14ac:dyDescent="0.25">
      <c r="C4" s="42" t="s">
        <v>73</v>
      </c>
      <c r="E4" s="21"/>
      <c r="F4" s="21"/>
      <c r="G4" s="21"/>
      <c r="H4" s="21"/>
      <c r="I4" s="21"/>
    </row>
    <row r="5" spans="1:9" ht="21" x14ac:dyDescent="0.35">
      <c r="A5" s="17" t="s">
        <v>45</v>
      </c>
      <c r="C5" s="1"/>
    </row>
    <row r="6" spans="1:9" ht="31.5" customHeight="1" x14ac:dyDescent="0.25">
      <c r="A6" s="66" t="s">
        <v>44</v>
      </c>
      <c r="B6" s="66"/>
      <c r="C6" s="66"/>
      <c r="D6" s="66"/>
      <c r="E6" s="66"/>
      <c r="F6" s="66"/>
      <c r="G6" s="66"/>
      <c r="H6" s="66"/>
      <c r="I6" s="66"/>
    </row>
    <row r="7" spans="1:9" ht="30" x14ac:dyDescent="0.25">
      <c r="B7" s="6" t="s">
        <v>22</v>
      </c>
      <c r="C7" s="7" t="s">
        <v>28</v>
      </c>
      <c r="D7" s="6" t="s">
        <v>23</v>
      </c>
      <c r="E7" s="7" t="s">
        <v>36</v>
      </c>
      <c r="F7" s="6" t="s">
        <v>24</v>
      </c>
      <c r="G7" s="7" t="s">
        <v>28</v>
      </c>
      <c r="H7" s="6" t="s">
        <v>23</v>
      </c>
      <c r="I7" s="7" t="s">
        <v>36</v>
      </c>
    </row>
    <row r="8" spans="1:9" x14ac:dyDescent="0.25">
      <c r="A8" s="13" t="s">
        <v>1</v>
      </c>
      <c r="B8" s="4"/>
      <c r="C8" s="3"/>
      <c r="D8" s="5"/>
      <c r="E8" s="5"/>
      <c r="F8" s="5"/>
      <c r="G8" s="5"/>
      <c r="H8" s="5"/>
      <c r="I8" s="14"/>
    </row>
    <row r="9" spans="1:9" x14ac:dyDescent="0.25">
      <c r="A9" s="47" t="s">
        <v>2</v>
      </c>
      <c r="B9" s="48" t="s">
        <v>25</v>
      </c>
      <c r="C9" s="47"/>
      <c r="D9" s="49">
        <v>25</v>
      </c>
      <c r="E9" s="49">
        <f>D9*C9</f>
        <v>0</v>
      </c>
      <c r="F9" s="9"/>
      <c r="G9" s="10"/>
      <c r="H9" s="9"/>
      <c r="I9" s="9"/>
    </row>
    <row r="10" spans="1:9" x14ac:dyDescent="0.25">
      <c r="A10" s="47" t="s">
        <v>3</v>
      </c>
      <c r="B10" s="48" t="s">
        <v>25</v>
      </c>
      <c r="C10" s="47"/>
      <c r="D10" s="49">
        <v>15</v>
      </c>
      <c r="E10" s="49">
        <f>D10*C10</f>
        <v>0</v>
      </c>
      <c r="F10" s="9"/>
      <c r="G10" s="9"/>
      <c r="H10" s="9"/>
      <c r="I10" s="9"/>
    </row>
    <row r="11" spans="1:9" ht="21" x14ac:dyDescent="0.25">
      <c r="A11" s="50" t="s">
        <v>5</v>
      </c>
      <c r="B11" s="48" t="s">
        <v>27</v>
      </c>
      <c r="C11" s="50"/>
      <c r="D11" s="49">
        <v>3</v>
      </c>
      <c r="E11" s="49">
        <f>D11*C11</f>
        <v>0</v>
      </c>
      <c r="F11" s="9"/>
      <c r="G11" s="9"/>
      <c r="H11" s="9"/>
      <c r="I11" s="9"/>
    </row>
    <row r="12" spans="1:9" x14ac:dyDescent="0.25">
      <c r="A12" s="47" t="s">
        <v>4</v>
      </c>
      <c r="B12" s="48" t="s">
        <v>26</v>
      </c>
      <c r="C12" s="47"/>
      <c r="D12" s="49">
        <v>3.5</v>
      </c>
      <c r="E12" s="49">
        <f>D12*C12</f>
        <v>0</v>
      </c>
      <c r="F12" s="9"/>
      <c r="G12" s="9"/>
      <c r="H12" s="9"/>
      <c r="I12" s="9"/>
    </row>
    <row r="13" spans="1:9" x14ac:dyDescent="0.25">
      <c r="A13" s="51" t="s">
        <v>6</v>
      </c>
      <c r="B13" s="52"/>
      <c r="C13" s="53"/>
      <c r="D13" s="54"/>
      <c r="E13" s="54"/>
      <c r="F13" s="5"/>
      <c r="G13" s="5"/>
      <c r="H13" s="5"/>
      <c r="I13" s="14"/>
    </row>
    <row r="14" spans="1:9" x14ac:dyDescent="0.25">
      <c r="A14" s="47" t="s">
        <v>7</v>
      </c>
      <c r="B14" s="55" t="s">
        <v>29</v>
      </c>
      <c r="C14" s="47"/>
      <c r="D14" s="49">
        <v>2</v>
      </c>
      <c r="E14" s="49">
        <f t="shared" ref="E14:E19" si="0">D14*C14</f>
        <v>0</v>
      </c>
      <c r="F14" s="15"/>
      <c r="G14" s="9"/>
      <c r="H14" s="9"/>
      <c r="I14" s="9"/>
    </row>
    <row r="15" spans="1:9" ht="22.5" x14ac:dyDescent="0.25">
      <c r="A15" s="47" t="s">
        <v>8</v>
      </c>
      <c r="B15" s="56" t="s">
        <v>30</v>
      </c>
      <c r="C15" s="47"/>
      <c r="D15" s="49">
        <v>30</v>
      </c>
      <c r="E15" s="49">
        <f t="shared" si="0"/>
        <v>0</v>
      </c>
      <c r="F15" s="16" t="s">
        <v>31</v>
      </c>
      <c r="G15" s="9"/>
      <c r="H15" s="10">
        <v>60</v>
      </c>
      <c r="I15" s="10">
        <f>H15*G15</f>
        <v>0</v>
      </c>
    </row>
    <row r="16" spans="1:9" ht="22.5" x14ac:dyDescent="0.25">
      <c r="A16" s="47" t="s">
        <v>9</v>
      </c>
      <c r="B16" s="56" t="s">
        <v>30</v>
      </c>
      <c r="C16" s="47"/>
      <c r="D16" s="49">
        <v>30</v>
      </c>
      <c r="E16" s="49">
        <f t="shared" si="0"/>
        <v>0</v>
      </c>
      <c r="F16" s="16" t="s">
        <v>31</v>
      </c>
      <c r="G16" s="9"/>
      <c r="H16" s="10">
        <v>60</v>
      </c>
      <c r="I16" s="10">
        <f>H16*G16</f>
        <v>0</v>
      </c>
    </row>
    <row r="17" spans="1:9" ht="22.5" x14ac:dyDescent="0.25">
      <c r="A17" s="47" t="s">
        <v>10</v>
      </c>
      <c r="B17" s="56" t="s">
        <v>30</v>
      </c>
      <c r="C17" s="47"/>
      <c r="D17" s="49">
        <v>30</v>
      </c>
      <c r="E17" s="49">
        <f t="shared" si="0"/>
        <v>0</v>
      </c>
      <c r="F17" s="16" t="s">
        <v>31</v>
      </c>
      <c r="G17" s="9"/>
      <c r="H17" s="10">
        <v>60</v>
      </c>
      <c r="I17" s="10">
        <f>H17*G17</f>
        <v>0</v>
      </c>
    </row>
    <row r="18" spans="1:9" x14ac:dyDescent="0.25">
      <c r="A18" s="47" t="s">
        <v>13</v>
      </c>
      <c r="B18" s="55" t="s">
        <v>29</v>
      </c>
      <c r="C18" s="47"/>
      <c r="D18" s="49">
        <v>3</v>
      </c>
      <c r="E18" s="49">
        <f t="shared" si="0"/>
        <v>0</v>
      </c>
      <c r="F18" s="15"/>
      <c r="G18" s="9"/>
      <c r="H18" s="9"/>
      <c r="I18" s="9"/>
    </row>
    <row r="19" spans="1:9" ht="22.5" x14ac:dyDescent="0.25">
      <c r="A19" s="47" t="s">
        <v>14</v>
      </c>
      <c r="B19" s="56" t="s">
        <v>30</v>
      </c>
      <c r="C19" s="47"/>
      <c r="D19" s="49">
        <v>30</v>
      </c>
      <c r="E19" s="49">
        <f t="shared" si="0"/>
        <v>0</v>
      </c>
      <c r="F19" s="16" t="s">
        <v>31</v>
      </c>
      <c r="G19" s="9"/>
      <c r="H19" s="10">
        <v>60</v>
      </c>
      <c r="I19" s="10">
        <f>H19*G19</f>
        <v>0</v>
      </c>
    </row>
    <row r="20" spans="1:9" x14ac:dyDescent="0.25">
      <c r="A20" s="51" t="s">
        <v>11</v>
      </c>
      <c r="B20" s="54"/>
      <c r="C20" s="53"/>
      <c r="D20" s="54"/>
      <c r="E20" s="54"/>
      <c r="F20" s="5"/>
      <c r="G20" s="5"/>
      <c r="H20" s="5"/>
      <c r="I20" s="14"/>
    </row>
    <row r="21" spans="1:9" ht="22.5" x14ac:dyDescent="0.25">
      <c r="A21" s="47" t="s">
        <v>12</v>
      </c>
      <c r="B21" s="56" t="s">
        <v>30</v>
      </c>
      <c r="C21" s="47"/>
      <c r="D21" s="49">
        <v>45</v>
      </c>
      <c r="E21" s="49">
        <f>D21*C21</f>
        <v>0</v>
      </c>
      <c r="F21" s="16" t="s">
        <v>31</v>
      </c>
      <c r="G21" s="9"/>
      <c r="H21" s="10">
        <v>80</v>
      </c>
      <c r="I21" s="10">
        <f>H21*G21</f>
        <v>0</v>
      </c>
    </row>
    <row r="22" spans="1:9" ht="22.5" x14ac:dyDescent="0.25">
      <c r="A22" s="47" t="s">
        <v>15</v>
      </c>
      <c r="B22" s="56" t="s">
        <v>30</v>
      </c>
      <c r="C22" s="47"/>
      <c r="D22" s="49">
        <v>35</v>
      </c>
      <c r="E22" s="49">
        <f>D22*C22</f>
        <v>0</v>
      </c>
      <c r="F22" s="16" t="s">
        <v>31</v>
      </c>
      <c r="G22" s="9"/>
      <c r="H22" s="10">
        <v>65</v>
      </c>
      <c r="I22" s="10">
        <f>H22*G22</f>
        <v>0</v>
      </c>
    </row>
    <row r="23" spans="1:9" ht="22.5" x14ac:dyDescent="0.25">
      <c r="A23" s="50" t="s">
        <v>18</v>
      </c>
      <c r="B23" s="56" t="s">
        <v>30</v>
      </c>
      <c r="C23" s="50"/>
      <c r="D23" s="49">
        <v>30</v>
      </c>
      <c r="E23" s="49">
        <f>D23*C23</f>
        <v>0</v>
      </c>
      <c r="F23" s="16" t="s">
        <v>31</v>
      </c>
      <c r="G23" s="9"/>
      <c r="H23" s="10">
        <v>60</v>
      </c>
      <c r="I23" s="10">
        <f>H23*G23</f>
        <v>0</v>
      </c>
    </row>
    <row r="24" spans="1:9" ht="22.5" x14ac:dyDescent="0.25">
      <c r="A24" s="47" t="s">
        <v>16</v>
      </c>
      <c r="B24" s="56" t="s">
        <v>30</v>
      </c>
      <c r="C24" s="47"/>
      <c r="D24" s="49">
        <v>30</v>
      </c>
      <c r="E24" s="49">
        <f>D24*C24</f>
        <v>0</v>
      </c>
      <c r="F24" s="16" t="s">
        <v>31</v>
      </c>
      <c r="G24" s="9"/>
      <c r="H24" s="10">
        <v>60</v>
      </c>
      <c r="I24" s="10">
        <f>H24*G24</f>
        <v>0</v>
      </c>
    </row>
    <row r="25" spans="1:9" x14ac:dyDescent="0.25">
      <c r="A25" s="51" t="s">
        <v>17</v>
      </c>
      <c r="B25" s="52"/>
      <c r="C25" s="53"/>
      <c r="D25" s="54"/>
      <c r="E25" s="54"/>
      <c r="F25" s="5"/>
      <c r="G25" s="5"/>
      <c r="H25" s="5"/>
      <c r="I25" s="14"/>
    </row>
    <row r="26" spans="1:9" ht="22.5" x14ac:dyDescent="0.25">
      <c r="A26" s="55" t="s">
        <v>19</v>
      </c>
      <c r="B26" s="56" t="s">
        <v>30</v>
      </c>
      <c r="C26" s="48"/>
      <c r="D26" s="49">
        <v>35</v>
      </c>
      <c r="E26" s="49">
        <f>D26*C26</f>
        <v>0</v>
      </c>
      <c r="F26" s="16" t="s">
        <v>31</v>
      </c>
      <c r="G26" s="9"/>
      <c r="H26" s="10">
        <v>70</v>
      </c>
      <c r="I26" s="10">
        <f>H26*G26</f>
        <v>0</v>
      </c>
    </row>
    <row r="27" spans="1:9" ht="22.5" x14ac:dyDescent="0.25">
      <c r="A27" s="56" t="s">
        <v>20</v>
      </c>
      <c r="B27" s="56" t="s">
        <v>30</v>
      </c>
      <c r="C27" s="57"/>
      <c r="D27" s="49">
        <v>45</v>
      </c>
      <c r="E27" s="49">
        <f>D27*C27</f>
        <v>0</v>
      </c>
      <c r="F27" s="16" t="s">
        <v>31</v>
      </c>
      <c r="G27" s="9"/>
      <c r="H27" s="10">
        <v>80</v>
      </c>
      <c r="I27" s="10">
        <f>H27*G27</f>
        <v>0</v>
      </c>
    </row>
    <row r="28" spans="1:9" x14ac:dyDescent="0.25">
      <c r="A28" s="58" t="s">
        <v>21</v>
      </c>
      <c r="B28" s="52"/>
      <c r="C28" s="59"/>
      <c r="D28" s="54"/>
      <c r="E28" s="60"/>
      <c r="F28" s="19"/>
      <c r="G28" s="19"/>
      <c r="H28" s="19"/>
      <c r="I28" s="14"/>
    </row>
    <row r="29" spans="1:9" ht="26.25" customHeight="1" x14ac:dyDescent="0.25">
      <c r="A29" s="61" t="s">
        <v>42</v>
      </c>
      <c r="B29" s="56" t="s">
        <v>32</v>
      </c>
      <c r="C29" s="48"/>
      <c r="D29" s="62" t="s">
        <v>37</v>
      </c>
      <c r="E29" s="63"/>
      <c r="F29" s="18" t="s">
        <v>40</v>
      </c>
      <c r="G29" s="18"/>
      <c r="H29" s="18"/>
      <c r="I29" s="18"/>
    </row>
    <row r="30" spans="1:9" ht="22.5" x14ac:dyDescent="0.25">
      <c r="A30" s="61" t="s">
        <v>43</v>
      </c>
      <c r="B30" s="56" t="s">
        <v>32</v>
      </c>
      <c r="C30" s="57"/>
      <c r="D30" s="62" t="s">
        <v>37</v>
      </c>
      <c r="E30" s="63"/>
      <c r="F30" s="23" t="s">
        <v>46</v>
      </c>
      <c r="G30" s="18"/>
      <c r="H30" s="18"/>
      <c r="I30" s="18"/>
    </row>
    <row r="31" spans="1:9" x14ac:dyDescent="0.25">
      <c r="A31" s="52"/>
      <c r="B31" s="52"/>
      <c r="C31" s="52"/>
      <c r="D31" s="52"/>
      <c r="E31" s="52"/>
      <c r="F31" s="23" t="s">
        <v>47</v>
      </c>
    </row>
    <row r="32" spans="1:9" x14ac:dyDescent="0.25">
      <c r="A32" s="64" t="s">
        <v>33</v>
      </c>
      <c r="B32" s="65">
        <f>E9+E10+E11+E12+E14+E15+E16+E17+E18+E19+E21+E22+E23+E24+E26+E27+I15+I16+I17+I19+I21+I22+I23+I24+I26+I27</f>
        <v>0</v>
      </c>
      <c r="C32" s="52"/>
      <c r="D32" s="52"/>
      <c r="E32" s="52"/>
      <c r="F32" s="23" t="s">
        <v>48</v>
      </c>
    </row>
    <row r="33" spans="1:9" x14ac:dyDescent="0.25">
      <c r="A33" s="64" t="s">
        <v>34</v>
      </c>
      <c r="B33" s="65">
        <f>B32*0.05</f>
        <v>0</v>
      </c>
      <c r="C33" s="52"/>
      <c r="D33" s="52"/>
      <c r="E33" s="52"/>
    </row>
    <row r="34" spans="1:9" x14ac:dyDescent="0.25">
      <c r="A34" s="64" t="s">
        <v>35</v>
      </c>
      <c r="B34" s="65">
        <f>B32+B33</f>
        <v>0</v>
      </c>
      <c r="C34" s="52"/>
      <c r="D34" s="52"/>
      <c r="E34" s="52"/>
    </row>
    <row r="35" spans="1:9" x14ac:dyDescent="0.25">
      <c r="A35" s="52"/>
      <c r="B35" s="52"/>
      <c r="C35" s="52"/>
      <c r="D35" s="52"/>
      <c r="E35" s="52"/>
    </row>
    <row r="36" spans="1:9" x14ac:dyDescent="0.25">
      <c r="A36" s="41" t="s">
        <v>70</v>
      </c>
      <c r="B36" s="24"/>
      <c r="C36" s="24"/>
      <c r="D36" s="24"/>
      <c r="E36" s="24"/>
      <c r="F36" s="24"/>
      <c r="G36" s="24"/>
      <c r="H36" s="24"/>
      <c r="I36" s="24"/>
    </row>
    <row r="37" spans="1:9" s="44" customFormat="1" x14ac:dyDescent="0.25">
      <c r="A37" s="43"/>
      <c r="B37" s="43"/>
      <c r="C37" s="43"/>
      <c r="D37" s="43"/>
      <c r="E37" s="43"/>
      <c r="F37" s="43"/>
      <c r="G37" s="43"/>
      <c r="H37" s="43"/>
      <c r="I37" s="43"/>
    </row>
    <row r="38" spans="1:9" x14ac:dyDescent="0.25">
      <c r="A38" s="21"/>
      <c r="B38" s="21"/>
      <c r="C38" s="21"/>
      <c r="D38" s="21"/>
      <c r="G38" s="21"/>
      <c r="H38" s="21"/>
      <c r="I38" s="21"/>
    </row>
    <row r="39" spans="1:9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33"/>
      <c r="G42" s="21"/>
      <c r="H42" s="21"/>
      <c r="I42" s="21"/>
    </row>
    <row r="43" spans="1:9" x14ac:dyDescent="0.25">
      <c r="A43" s="45"/>
      <c r="B43" s="46"/>
      <c r="C43" s="46"/>
      <c r="D43" s="46"/>
      <c r="E43" s="46"/>
    </row>
  </sheetData>
  <mergeCells count="1">
    <mergeCell ref="A6:I6"/>
  </mergeCells>
  <pageMargins left="0.7" right="0.7" top="0.75" bottom="0.75" header="0.3" footer="0.3"/>
  <pageSetup scale="89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C16" sqref="C16"/>
    </sheetView>
  </sheetViews>
  <sheetFormatPr defaultRowHeight="15" x14ac:dyDescent="0.25"/>
  <cols>
    <col min="1" max="1" width="19.28515625" customWidth="1"/>
    <col min="2" max="2" width="13.28515625" customWidth="1"/>
    <col min="3" max="3" width="8.42578125" customWidth="1"/>
    <col min="4" max="4" width="7" customWidth="1"/>
    <col min="5" max="5" width="7.5703125" customWidth="1"/>
    <col min="6" max="6" width="5.5703125" customWidth="1"/>
    <col min="7" max="7" width="42.5703125" customWidth="1"/>
    <col min="8" max="8" width="8.42578125" customWidth="1"/>
    <col min="9" max="9" width="9.42578125" customWidth="1"/>
    <col min="10" max="10" width="8.28515625" customWidth="1"/>
  </cols>
  <sheetData>
    <row r="1" spans="1:10" ht="21" x14ac:dyDescent="0.35">
      <c r="A1" s="17" t="s">
        <v>0</v>
      </c>
    </row>
    <row r="2" spans="1:10" x14ac:dyDescent="0.25">
      <c r="A2" t="s">
        <v>38</v>
      </c>
    </row>
    <row r="3" spans="1:10" x14ac:dyDescent="0.25">
      <c r="A3" t="s">
        <v>39</v>
      </c>
    </row>
    <row r="4" spans="1:10" ht="21" x14ac:dyDescent="0.35">
      <c r="C4" s="17"/>
    </row>
    <row r="5" spans="1:10" ht="21" x14ac:dyDescent="0.35">
      <c r="A5" s="17" t="s">
        <v>74</v>
      </c>
      <c r="C5" s="1"/>
    </row>
    <row r="6" spans="1:10" ht="31.5" customHeight="1" x14ac:dyDescent="0.25">
      <c r="A6" s="67" t="s">
        <v>62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ht="30" x14ac:dyDescent="0.25">
      <c r="B7" s="6" t="s">
        <v>22</v>
      </c>
      <c r="C7" s="7" t="s">
        <v>28</v>
      </c>
      <c r="D7" s="6" t="s">
        <v>23</v>
      </c>
      <c r="E7" s="27" t="s">
        <v>36</v>
      </c>
      <c r="F7" s="35"/>
      <c r="G7" s="26" t="s">
        <v>66</v>
      </c>
      <c r="H7" s="25"/>
      <c r="I7" s="26"/>
      <c r="J7" s="25"/>
    </row>
    <row r="8" spans="1:10" x14ac:dyDescent="0.25">
      <c r="A8" s="13" t="s">
        <v>1</v>
      </c>
      <c r="B8" s="4"/>
      <c r="C8" s="3"/>
      <c r="D8" s="5"/>
      <c r="E8" s="34"/>
      <c r="F8" s="37"/>
      <c r="G8" s="38" t="s">
        <v>67</v>
      </c>
      <c r="H8" s="32"/>
      <c r="I8" s="32"/>
      <c r="J8" s="33"/>
    </row>
    <row r="9" spans="1:10" x14ac:dyDescent="0.25">
      <c r="A9" s="8" t="s">
        <v>2</v>
      </c>
      <c r="B9" s="9" t="s">
        <v>25</v>
      </c>
      <c r="C9" s="8"/>
      <c r="D9" s="10">
        <v>25</v>
      </c>
      <c r="E9" s="28">
        <f>D9*C9</f>
        <v>0</v>
      </c>
      <c r="F9" s="36"/>
      <c r="G9" s="18"/>
      <c r="H9" s="29"/>
      <c r="I9" s="18"/>
      <c r="J9" s="18"/>
    </row>
    <row r="10" spans="1:10" x14ac:dyDescent="0.25">
      <c r="A10" s="8" t="s">
        <v>3</v>
      </c>
      <c r="B10" s="9" t="s">
        <v>25</v>
      </c>
      <c r="C10" s="8"/>
      <c r="D10" s="10">
        <v>15</v>
      </c>
      <c r="E10" s="28">
        <f>D10*C10</f>
        <v>0</v>
      </c>
      <c r="F10" s="36"/>
      <c r="G10" s="20"/>
      <c r="H10" s="18"/>
      <c r="I10" s="18"/>
      <c r="J10" s="18"/>
    </row>
    <row r="11" spans="1:10" ht="21" x14ac:dyDescent="0.25">
      <c r="A11" s="11" t="s">
        <v>5</v>
      </c>
      <c r="B11" s="9" t="s">
        <v>27</v>
      </c>
      <c r="C11" s="11"/>
      <c r="D11" s="10">
        <v>3</v>
      </c>
      <c r="E11" s="28">
        <f>D11*C11</f>
        <v>0</v>
      </c>
      <c r="F11" s="36"/>
      <c r="G11" s="18" t="s">
        <v>68</v>
      </c>
      <c r="H11" s="18"/>
      <c r="I11" s="18"/>
      <c r="J11" s="18"/>
    </row>
    <row r="12" spans="1:10" x14ac:dyDescent="0.25">
      <c r="A12" s="8" t="s">
        <v>4</v>
      </c>
      <c r="B12" s="9" t="s">
        <v>26</v>
      </c>
      <c r="C12" s="8"/>
      <c r="D12" s="10">
        <v>3.5</v>
      </c>
      <c r="E12" s="28">
        <f>D12*C12</f>
        <v>0</v>
      </c>
      <c r="F12" s="36"/>
      <c r="G12" s="18"/>
      <c r="H12" s="18"/>
      <c r="I12" s="18"/>
      <c r="J12" s="18"/>
    </row>
    <row r="13" spans="1:10" x14ac:dyDescent="0.25">
      <c r="A13" s="13" t="s">
        <v>49</v>
      </c>
      <c r="B13" s="4" t="s">
        <v>75</v>
      </c>
      <c r="C13" s="3"/>
      <c r="D13" s="5"/>
      <c r="E13" s="34"/>
      <c r="F13" s="37"/>
      <c r="G13" s="20"/>
      <c r="H13" s="32"/>
      <c r="I13" s="32"/>
      <c r="J13" s="33"/>
    </row>
    <row r="14" spans="1:10" ht="21" x14ac:dyDescent="0.25">
      <c r="A14" s="11" t="s">
        <v>56</v>
      </c>
      <c r="B14" s="15" t="s">
        <v>27</v>
      </c>
      <c r="C14" s="8"/>
      <c r="D14" s="10">
        <v>20</v>
      </c>
      <c r="E14" s="28">
        <f t="shared" ref="E14:E20" si="0">D14*C14</f>
        <v>0</v>
      </c>
      <c r="F14" s="36"/>
      <c r="G14" s="18" t="s">
        <v>69</v>
      </c>
      <c r="H14" s="18"/>
      <c r="I14" s="18"/>
      <c r="J14" s="18"/>
    </row>
    <row r="15" spans="1:10" ht="21" x14ac:dyDescent="0.25">
      <c r="A15" s="11" t="s">
        <v>55</v>
      </c>
      <c r="B15" s="16" t="s">
        <v>27</v>
      </c>
      <c r="C15" s="8"/>
      <c r="D15" s="10">
        <v>20</v>
      </c>
      <c r="E15" s="28">
        <f t="shared" si="0"/>
        <v>0</v>
      </c>
      <c r="F15" s="36"/>
      <c r="G15" s="31"/>
      <c r="H15" s="18"/>
      <c r="I15" s="29"/>
      <c r="J15" s="29"/>
    </row>
    <row r="16" spans="1:10" ht="21" x14ac:dyDescent="0.25">
      <c r="A16" s="11" t="s">
        <v>53</v>
      </c>
      <c r="B16" s="16" t="s">
        <v>27</v>
      </c>
      <c r="C16" s="8"/>
      <c r="D16" s="10">
        <v>20</v>
      </c>
      <c r="E16" s="28">
        <f t="shared" si="0"/>
        <v>0</v>
      </c>
      <c r="F16" s="36"/>
      <c r="G16" s="39"/>
      <c r="H16" s="18"/>
      <c r="I16" s="29"/>
      <c r="J16" s="29"/>
    </row>
    <row r="17" spans="1:10" ht="21" x14ac:dyDescent="0.25">
      <c r="A17" s="11" t="s">
        <v>54</v>
      </c>
      <c r="B17" s="16" t="s">
        <v>27</v>
      </c>
      <c r="C17" s="8"/>
      <c r="D17" s="10">
        <v>20</v>
      </c>
      <c r="E17" s="28">
        <f t="shared" si="0"/>
        <v>0</v>
      </c>
      <c r="F17" s="36"/>
      <c r="G17" s="31"/>
      <c r="H17" s="18"/>
      <c r="I17" s="29"/>
      <c r="J17" s="29"/>
    </row>
    <row r="18" spans="1:10" ht="21" x14ac:dyDescent="0.25">
      <c r="A18" s="11" t="s">
        <v>52</v>
      </c>
      <c r="B18" s="15" t="s">
        <v>27</v>
      </c>
      <c r="C18" s="8"/>
      <c r="D18" s="10">
        <v>20</v>
      </c>
      <c r="E18" s="28">
        <f t="shared" si="0"/>
        <v>0</v>
      </c>
      <c r="F18" s="36"/>
      <c r="G18" s="40"/>
      <c r="H18" s="18"/>
      <c r="I18" s="18"/>
      <c r="J18" s="18"/>
    </row>
    <row r="19" spans="1:10" ht="21" x14ac:dyDescent="0.25">
      <c r="A19" s="11" t="s">
        <v>65</v>
      </c>
      <c r="B19" s="15" t="s">
        <v>27</v>
      </c>
      <c r="C19" s="8"/>
      <c r="D19" s="10">
        <v>20</v>
      </c>
      <c r="E19" s="28">
        <f t="shared" si="0"/>
        <v>0</v>
      </c>
      <c r="F19" s="36"/>
      <c r="G19" s="30"/>
      <c r="H19" s="18"/>
      <c r="I19" s="18"/>
      <c r="J19" s="18"/>
    </row>
    <row r="20" spans="1:10" ht="24" customHeight="1" x14ac:dyDescent="0.25">
      <c r="A20" s="11" t="s">
        <v>51</v>
      </c>
      <c r="B20" s="16" t="s">
        <v>27</v>
      </c>
      <c r="C20" s="8"/>
      <c r="D20" s="10">
        <v>20</v>
      </c>
      <c r="E20" s="28">
        <f t="shared" si="0"/>
        <v>0</v>
      </c>
      <c r="F20" s="36"/>
      <c r="G20" s="31"/>
      <c r="H20" s="18"/>
      <c r="I20" s="29"/>
      <c r="J20" s="29"/>
    </row>
    <row r="21" spans="1:10" x14ac:dyDescent="0.25">
      <c r="A21" s="13" t="s">
        <v>50</v>
      </c>
      <c r="B21" s="4" t="s">
        <v>75</v>
      </c>
      <c r="C21" s="3"/>
      <c r="D21" s="5"/>
      <c r="E21" s="34"/>
      <c r="F21" s="37"/>
      <c r="G21" s="37"/>
      <c r="H21" s="32"/>
      <c r="I21" s="32"/>
      <c r="J21" s="33"/>
    </row>
    <row r="22" spans="1:10" x14ac:dyDescent="0.25">
      <c r="A22" s="8" t="s">
        <v>57</v>
      </c>
      <c r="B22" s="16" t="s">
        <v>27</v>
      </c>
      <c r="C22" s="8"/>
      <c r="D22" s="10">
        <v>25</v>
      </c>
      <c r="E22" s="28">
        <f t="shared" ref="E22:E28" si="1">D22*C22</f>
        <v>0</v>
      </c>
      <c r="F22" s="36"/>
      <c r="G22" s="31"/>
      <c r="H22" s="18"/>
      <c r="I22" s="29"/>
      <c r="J22" s="29"/>
    </row>
    <row r="23" spans="1:10" x14ac:dyDescent="0.25">
      <c r="A23" s="8" t="s">
        <v>58</v>
      </c>
      <c r="B23" s="16" t="s">
        <v>27</v>
      </c>
      <c r="C23" s="8"/>
      <c r="D23" s="10">
        <v>25</v>
      </c>
      <c r="E23" s="28">
        <f t="shared" si="1"/>
        <v>0</v>
      </c>
      <c r="F23" s="36"/>
      <c r="G23" s="31"/>
      <c r="H23" s="18"/>
      <c r="I23" s="29"/>
      <c r="J23" s="29"/>
    </row>
    <row r="24" spans="1:10" x14ac:dyDescent="0.25">
      <c r="A24" s="11" t="s">
        <v>59</v>
      </c>
      <c r="B24" s="16" t="s">
        <v>27</v>
      </c>
      <c r="C24" s="11"/>
      <c r="D24" s="10">
        <v>25</v>
      </c>
      <c r="E24" s="28">
        <f t="shared" si="1"/>
        <v>0</v>
      </c>
      <c r="F24" s="36"/>
      <c r="G24" s="31"/>
      <c r="H24" s="18"/>
      <c r="I24" s="29"/>
      <c r="J24" s="29"/>
    </row>
    <row r="25" spans="1:10" x14ac:dyDescent="0.25">
      <c r="A25" s="11" t="s">
        <v>61</v>
      </c>
      <c r="B25" s="16" t="s">
        <v>27</v>
      </c>
      <c r="C25" s="11"/>
      <c r="D25" s="10">
        <v>25</v>
      </c>
      <c r="E25" s="28">
        <f t="shared" si="1"/>
        <v>0</v>
      </c>
      <c r="F25" s="36"/>
      <c r="G25" s="31"/>
      <c r="H25" s="18"/>
      <c r="I25" s="29"/>
      <c r="J25" s="29"/>
    </row>
    <row r="26" spans="1:10" x14ac:dyDescent="0.25">
      <c r="A26" s="8" t="s">
        <v>60</v>
      </c>
      <c r="B26" s="16" t="s">
        <v>27</v>
      </c>
      <c r="C26" s="8"/>
      <c r="D26" s="10">
        <v>25</v>
      </c>
      <c r="E26" s="28">
        <f t="shared" si="1"/>
        <v>0</v>
      </c>
      <c r="F26" s="36"/>
      <c r="G26" s="31"/>
      <c r="H26" s="18"/>
      <c r="I26" s="29"/>
      <c r="J26" s="29"/>
    </row>
    <row r="27" spans="1:10" x14ac:dyDescent="0.25">
      <c r="A27" s="15" t="s">
        <v>63</v>
      </c>
      <c r="B27" s="16" t="s">
        <v>27</v>
      </c>
      <c r="C27" s="9"/>
      <c r="D27" s="10">
        <v>25</v>
      </c>
      <c r="E27" s="28">
        <f t="shared" si="1"/>
        <v>0</v>
      </c>
      <c r="F27" s="36"/>
      <c r="G27" s="31"/>
      <c r="H27" s="18"/>
      <c r="I27" s="29"/>
      <c r="J27" s="29"/>
    </row>
    <row r="28" spans="1:10" ht="22.5" x14ac:dyDescent="0.25">
      <c r="A28" s="16" t="s">
        <v>64</v>
      </c>
      <c r="B28" s="16" t="s">
        <v>27</v>
      </c>
      <c r="C28" s="12"/>
      <c r="D28" s="10">
        <v>25</v>
      </c>
      <c r="E28" s="28">
        <f t="shared" si="1"/>
        <v>0</v>
      </c>
      <c r="F28" s="36"/>
      <c r="G28" s="31"/>
      <c r="H28" s="18"/>
      <c r="I28" s="29"/>
      <c r="J28" s="29"/>
    </row>
    <row r="30" spans="1:10" x14ac:dyDescent="0.25">
      <c r="A30" s="22" t="s">
        <v>33</v>
      </c>
      <c r="B30" s="2">
        <f>E9+E10+E11+E12+E14+E15+E16+E17+E18+E20+E22+E23+E24+E26+E27+E28+J15+J16+J17+J20+J22+J23+J24+J26+J27+J28</f>
        <v>0</v>
      </c>
      <c r="G30" s="18" t="s">
        <v>40</v>
      </c>
    </row>
    <row r="31" spans="1:10" x14ac:dyDescent="0.25">
      <c r="A31" s="22" t="s">
        <v>34</v>
      </c>
      <c r="B31" s="2">
        <f>B30*0.05</f>
        <v>0</v>
      </c>
      <c r="G31" s="23" t="s">
        <v>46</v>
      </c>
    </row>
    <row r="32" spans="1:10" x14ac:dyDescent="0.25">
      <c r="A32" s="22" t="s">
        <v>35</v>
      </c>
      <c r="B32" s="2">
        <f>B30+B31</f>
        <v>0</v>
      </c>
      <c r="G32" s="23" t="s">
        <v>47</v>
      </c>
    </row>
    <row r="33" spans="1:10" x14ac:dyDescent="0.25">
      <c r="G33" s="23" t="s">
        <v>48</v>
      </c>
    </row>
    <row r="34" spans="1:10" x14ac:dyDescent="0.25">
      <c r="A34" s="24" t="s">
        <v>41</v>
      </c>
      <c r="B34" s="24"/>
      <c r="C34" s="24"/>
      <c r="D34" s="24"/>
      <c r="E34" s="24"/>
      <c r="F34" s="24"/>
      <c r="G34" s="24"/>
      <c r="H34" s="33"/>
      <c r="I34" s="33"/>
      <c r="J34" s="33"/>
    </row>
    <row r="35" spans="1:10" x14ac:dyDescent="0.25">
      <c r="A35" s="21"/>
      <c r="B35" s="21"/>
      <c r="C35" s="21"/>
      <c r="D35" s="21"/>
      <c r="E35" s="21"/>
      <c r="F35" s="21"/>
      <c r="G35" s="21"/>
      <c r="H35" s="33"/>
      <c r="I35" s="33"/>
      <c r="J35" s="33"/>
    </row>
    <row r="36" spans="1:10" x14ac:dyDescent="0.25">
      <c r="A36" s="21"/>
      <c r="B36" s="21"/>
      <c r="C36" s="21"/>
      <c r="D36" s="21"/>
      <c r="E36" s="21"/>
      <c r="F36" s="21"/>
      <c r="G36" s="21"/>
      <c r="H36" s="33"/>
      <c r="I36" s="33"/>
      <c r="J36" s="33"/>
    </row>
    <row r="37" spans="1:10" x14ac:dyDescent="0.25">
      <c r="A37" s="21"/>
      <c r="B37" s="21"/>
      <c r="C37" s="21"/>
      <c r="D37" s="21"/>
      <c r="E37" s="21"/>
      <c r="F37" s="21"/>
      <c r="G37" s="21"/>
      <c r="H37" s="33"/>
      <c r="I37" s="33"/>
      <c r="J37" s="33"/>
    </row>
    <row r="38" spans="1:10" x14ac:dyDescent="0.25">
      <c r="A38" s="21"/>
      <c r="B38" s="21"/>
      <c r="C38" s="21"/>
      <c r="D38" s="21"/>
      <c r="E38" s="21"/>
      <c r="F38" s="21"/>
      <c r="G38" s="21"/>
      <c r="H38" s="33"/>
      <c r="I38" s="33"/>
      <c r="J38" s="33"/>
    </row>
    <row r="39" spans="1:10" x14ac:dyDescent="0.25">
      <c r="A39" s="21"/>
      <c r="B39" s="21"/>
      <c r="C39" s="21"/>
      <c r="D39" s="21"/>
      <c r="E39" s="21"/>
      <c r="F39" s="21"/>
      <c r="G39" s="21"/>
      <c r="H39" s="33"/>
      <c r="I39" s="33"/>
      <c r="J39" s="33"/>
    </row>
  </sheetData>
  <mergeCells count="1">
    <mergeCell ref="A6:J6"/>
  </mergeCells>
  <pageMargins left="0.7" right="0.7" top="0.75" bottom="0.75" header="0.3" footer="0.3"/>
  <pageSetup scale="87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Coffee</vt:lpstr>
      <vt:lpstr>Lunches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Qillaq Office</dc:creator>
  <cp:lastModifiedBy>Qillaq Office</cp:lastModifiedBy>
  <cp:lastPrinted>2017-09-25T14:15:00Z</cp:lastPrinted>
  <dcterms:created xsi:type="dcterms:W3CDTF">2016-02-15T22:35:58Z</dcterms:created>
  <dcterms:modified xsi:type="dcterms:W3CDTF">2018-02-01T18:16:32Z</dcterms:modified>
</cp:coreProperties>
</file>